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<sst xmlns="http://schemas.openxmlformats.org/spreadsheetml/2006/main" count="46" uniqueCount="44">
  <si>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</si>
  <si>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</si>
  <si>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</si>
  <si>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</si>
  <si>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</si>
  <si>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</si>
  <si>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</si>
  <si>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</si>
  <si>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</si>
  <si>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</si>
  <si>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</si>
  <si>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</si>
  <si>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</si>
  <si>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</si>
  <si>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</si>
  <si>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</si>
  <si>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</si>
  <si>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</si>
  <si>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</si>
  <si>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</si>
  <si>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</si>
  <si>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</si>
  <si>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</si>
  <si>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</si>
  <si>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</si>
  <si>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</si>
  <si>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</si>
  <si>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</si>
  <si>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</si>
  <si>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</si>
  <si>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</si>
  <si>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</si>
  <si>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</si>
  <si>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</si>
  <si>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</si>
  <si>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</si>
  <si>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</si>
  <si>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</si>
  <si>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в т.ч. дотации на выравнивание уровня бюджетной обеспеченности</t>
  </si>
  <si>
    <t>Утверждено на 2020 год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</si>
  <si>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</si>
  <si>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</si>
  <si>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01.12.2020 г.</t>
  </si>
  <si>
    <t>Исполнено на 01.12.2020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</si>
</sst>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1">
      <selection activeCell="E41" sqref="E41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39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428398926.65000004</v>
      </c>
      <c r="C7" s="12">
        <f>C8+C9+C10+C11+C12+C13+C14+C15+C16+C17+C18+C19</f>
        <v>285281567.53</v>
      </c>
      <c r="D7" s="12">
        <f>D8+D9+D10+D11+D12+D13+D14+D15+D16+D17+D18+D19</f>
        <v>392431755.39</v>
      </c>
      <c r="E7" s="12">
        <f>E8+E9+E10+E11+E12+E13+E14+E15+E16+E17+E18+E19</f>
        <v>255466754.71</v>
      </c>
      <c r="F7" s="4"/>
      <c r="G7" s="6"/>
      <c r="H7" s="6"/>
      <c r="I7" s="6"/>
      <c r="J7" s="6"/>
    </row>
    <row r="8" spans="1:10" ht="18.75">
      <c r="A8" s="8" t="s">
        <v>4</v>
      </c>
      <c r="B8" s="12">
        <v>207879959.24</v>
      </c>
      <c r="C8" s="12">
        <v>170100000</v>
      </c>
      <c r="D8" s="12">
        <v>187134037.81</v>
      </c>
      <c r="E8" s="12">
        <v>155102251.13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22288900</v>
      </c>
      <c r="C9" s="12">
        <v>15922700</v>
      </c>
      <c r="D9" s="12">
        <v>19345352.97</v>
      </c>
      <c r="E9" s="12">
        <v>13524992.94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32631717.5</v>
      </c>
      <c r="C10" s="12">
        <v>28700000</v>
      </c>
      <c r="D10" s="12">
        <v>29579996.22</v>
      </c>
      <c r="E10" s="12">
        <v>25036461.51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77428160</v>
      </c>
      <c r="C11" s="12">
        <v>0</v>
      </c>
      <c r="D11" s="12">
        <v>74533597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2102000</v>
      </c>
      <c r="C12" s="12">
        <v>2010000</v>
      </c>
      <c r="D12" s="12">
        <v>2966441.62</v>
      </c>
      <c r="E12" s="12">
        <v>2914261.62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54265300</v>
      </c>
      <c r="C14" s="12">
        <v>37630000</v>
      </c>
      <c r="D14" s="12">
        <v>60303065.99</v>
      </c>
      <c r="E14" s="12">
        <v>42702104.23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100000</v>
      </c>
      <c r="C15" s="12">
        <v>100000</v>
      </c>
      <c r="D15" s="12">
        <v>113996.65</v>
      </c>
      <c r="E15" s="12">
        <v>113996.65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28043000</v>
      </c>
      <c r="C16" s="12">
        <v>27882000</v>
      </c>
      <c r="D16" s="12">
        <v>13027570.27</v>
      </c>
      <c r="E16" s="12">
        <v>12992370.27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830000</v>
      </c>
      <c r="C17" s="12">
        <v>600000</v>
      </c>
      <c r="D17" s="12">
        <v>2277354.45</v>
      </c>
      <c r="E17" s="12">
        <v>1574762.82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2010000</v>
      </c>
      <c r="C18" s="12">
        <v>2010000</v>
      </c>
      <c r="D18" s="12">
        <v>1504228.94</v>
      </c>
      <c r="E18" s="12">
        <v>727891.74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819889.91</v>
      </c>
      <c r="C19" s="12">
        <v>326867.53</v>
      </c>
      <c r="D19" s="12">
        <v>1646113.47</v>
      </c>
      <c r="E19" s="12">
        <v>777661.8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819322666.52</v>
      </c>
      <c r="C20" s="12">
        <v>721144083.02</v>
      </c>
      <c r="D20" s="12">
        <v>609124725.92</v>
      </c>
      <c r="E20" s="12">
        <v>543582615.05</v>
      </c>
      <c r="F20" s="4"/>
      <c r="G20" s="6"/>
      <c r="H20" s="6"/>
      <c r="I20" s="6"/>
      <c r="J20" s="6"/>
    </row>
    <row r="21" spans="1:10" ht="39">
      <c r="A21" s="15" t="s">
        <v>38</v>
      </c>
      <c r="B21" s="12">
        <v>69426000</v>
      </c>
      <c r="C21" s="12">
        <v>69426000</v>
      </c>
      <c r="D21" s="12">
        <v>63640500</v>
      </c>
      <c r="E21" s="12">
        <v>63640500</v>
      </c>
      <c r="F21" s="4"/>
      <c r="G21" s="6"/>
      <c r="H21" s="6"/>
      <c r="I21" s="6"/>
      <c r="J21" s="6"/>
    </row>
    <row r="22" spans="1:10" ht="37.5">
      <c r="A22" s="8" t="s">
        <v>40</v>
      </c>
      <c r="B22" s="12">
        <v>821697124.55</v>
      </c>
      <c r="C22" s="12">
        <v>724452891.05</v>
      </c>
      <c r="D22" s="12">
        <v>523435531.63</v>
      </c>
      <c r="E22" s="12">
        <v>489842810.88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1921686</v>
      </c>
      <c r="C23" s="12">
        <v>992336</v>
      </c>
      <c r="D23" s="12">
        <v>3079439.76</v>
      </c>
      <c r="E23" s="12">
        <v>2008879.18</v>
      </c>
      <c r="F23" s="4"/>
      <c r="G23" s="6"/>
      <c r="H23" s="6"/>
      <c r="I23" s="6"/>
      <c r="J23" s="6"/>
    </row>
    <row r="24" spans="1:10" ht="112.5">
      <c r="A24" s="8" t="s">
        <v>41</v>
      </c>
      <c r="B24" s="12">
        <v>0</v>
      </c>
      <c r="C24" s="12">
        <v>0</v>
      </c>
      <c r="D24" s="12">
        <v>0</v>
      </c>
      <c r="E24" s="12">
        <v>96539.47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-60522.53</v>
      </c>
      <c r="E25" s="12">
        <v>-60522.53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1247721593.17</v>
      </c>
      <c r="C26" s="13">
        <f>C7+C20</f>
        <v>1006425650.55</v>
      </c>
      <c r="D26" s="13">
        <f>D7+D20</f>
        <v>1001556481.31</v>
      </c>
      <c r="E26" s="13">
        <f>E7+E20</f>
        <v>799049369.76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121797050.35</v>
      </c>
      <c r="C28" s="12">
        <v>61037826.03</v>
      </c>
      <c r="D28" s="12">
        <v>98052523.01</v>
      </c>
      <c r="E28" s="12">
        <v>45685586.8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1684200</v>
      </c>
      <c r="C29" s="12">
        <v>100000</v>
      </c>
      <c r="D29" s="12">
        <v>1252058.27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2096724</v>
      </c>
      <c r="C30" s="12">
        <v>150000</v>
      </c>
      <c r="D30" s="12">
        <v>1889705.31</v>
      </c>
      <c r="E30" s="12">
        <v>82924.4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104994070.07</v>
      </c>
      <c r="C31" s="12">
        <v>94226500</v>
      </c>
      <c r="D31" s="12">
        <v>26622538.73</v>
      </c>
      <c r="E31" s="12">
        <v>17560010.68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272283183.07</v>
      </c>
      <c r="C32" s="12">
        <v>88057947</v>
      </c>
      <c r="D32" s="12">
        <v>172103290.64</v>
      </c>
      <c r="E32" s="12">
        <v>37032937.02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554836615.62</v>
      </c>
      <c r="C34" s="17">
        <v>554836615.62</v>
      </c>
      <c r="D34" s="17">
        <v>464887095.7</v>
      </c>
      <c r="E34" s="17">
        <v>464887095.7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138770732.63</v>
      </c>
      <c r="C35" s="12">
        <v>111757004.12</v>
      </c>
      <c r="D35" s="12">
        <v>118153603.04</v>
      </c>
      <c r="E35" s="12">
        <v>96432206.15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1064722.2</v>
      </c>
      <c r="C36" s="12">
        <v>368652</v>
      </c>
      <c r="D36" s="12">
        <v>1031768.83</v>
      </c>
      <c r="E36" s="12">
        <v>364120.41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34209546</v>
      </c>
      <c r="C37" s="12">
        <v>31345102</v>
      </c>
      <c r="D37" s="12">
        <v>31562437.35</v>
      </c>
      <c r="E37" s="12">
        <v>29125388.07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52065057.09</v>
      </c>
      <c r="C38" s="12">
        <v>31181901.09</v>
      </c>
      <c r="D38" s="12">
        <v>37346348.09</v>
      </c>
      <c r="E38" s="12">
        <v>17563142.17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13074.1</v>
      </c>
      <c r="C39" s="12">
        <v>13074.1</v>
      </c>
      <c r="D39" s="12">
        <v>13074.1</v>
      </c>
      <c r="E39" s="12">
        <v>13074.1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52847260</v>
      </c>
      <c r="D40" s="12">
        <v>0</v>
      </c>
      <c r="E40" s="12">
        <v>49747180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1283864975.1299999</v>
      </c>
      <c r="C41" s="13">
        <f>C28+C29+C30+C31+C32+C33+C34+C35+C36+C37+C38+C39+C40</f>
        <v>1025971881.96</v>
      </c>
      <c r="D41" s="13">
        <f>D28+D29+D30+D31+D32+D33+D34+D35+D36+D37+D38+D39+D40</f>
        <v>952914443.07</v>
      </c>
      <c r="E41" s="13">
        <f>E28+E29+E30+E31+E32+E33+E34+E35+E36+E37+E38+E39+E40</f>
        <v>758493665.5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-36143381.9599998</v>
      </c>
      <c r="C42" s="12">
        <f>C26-C41</f>
        <v>-19546231.410000086</v>
      </c>
      <c r="D42" s="12">
        <f>D26-D41</f>
        <v>48642038.23999989</v>
      </c>
      <c r="E42" s="12">
        <f>E26-E41</f>
        <v>40555704.25999999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-36143381.9599998</v>
      </c>
      <c r="C44" s="5">
        <f>C26-C41</f>
        <v>-19546231.410000086</v>
      </c>
      <c r="D44" s="5">
        <f>D26-D41</f>
        <v>48642038.23999989</v>
      </c>
      <c r="E44" s="5">
        <f>E26-E41</f>
        <v>40555704.25999999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2020-12-09T12:01:25Z</cp:lastPrinted>
  <dcterms:created xsi:type="dcterms:W3CDTF">2013-05-20T06:52:12Z</dcterms:created>
  <dcterms:modified xsi:type="dcterms:W3CDTF">2020-12-09T12:23:01Z</dcterms:modified>
  <cp:category/>
  <cp:version/>
  <cp:contentType/>
  <cp:contentStatus/>
</cp:coreProperties>
</file>